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8_{B9135332-62A9-4D99-9389-E1C26FDD6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Ratio" sheetId="1" r:id="rId1"/>
    <sheet name="Sheet1" sheetId="2" r:id="rId2"/>
    <sheet name="Sheet2" sheetId="3" r:id="rId3"/>
  </sheets>
  <definedNames>
    <definedName name="_xlnm._FilterDatabase" localSheetId="2" hidden="1">Sheet2!$A$5:$IF$5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E51" i="1"/>
</calcChain>
</file>

<file path=xl/sharedStrings.xml><?xml version="1.0" encoding="utf-8"?>
<sst xmlns="http://schemas.openxmlformats.org/spreadsheetml/2006/main" count="163" uniqueCount="67">
  <si>
    <t xml:space="preserve"> </t>
  </si>
  <si>
    <t xml:space="preserve">ANNEXURE - </t>
  </si>
  <si>
    <t>BIHAR</t>
  </si>
  <si>
    <t>DISTRICT WISE CD RATIO AS ON 31.12.2024</t>
  </si>
  <si>
    <t>No. in Actual and Amount in 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</si>
  <si>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</si>
  <si>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</si>
  <si>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</si>
  <si>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</si>
  <si>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</si>
  <si>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</si>
  <si>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</si>
  <si>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</si>
  <si>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</si>
  <si>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</si>
  <si>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</si>
  <si>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</si>
  <si>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</si>
  <si>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</si>
  <si>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</si>
  <si>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</si>
  <si>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</si>
  <si>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</si>
  <si>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</si>
  <si>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</si>
  <si>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</si>
  <si>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</si>
  <si>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</si>
  <si>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</si>
  <si>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</si>
  <si>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</si>
  <si>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</si>
  <si>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</si>
  <si>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</si>
  <si>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</si>
  <si>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</si>
  <si>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</si>
  <si>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</si>
  <si>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</si>
  <si>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</si>
  <si>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</si>
  <si>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</si>
  <si>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</si>
  <si>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</si>
  <si>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</si>
  <si>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</si>
  <si>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</si>
  <si>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</si>
  <si>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</si>
  <si>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</si>
  <si>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</si>
  <si>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</si>
  <si>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</si>
  <si>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/>
  </si>
  <si>
    <t>SR.NO.</t>
  </si>
  <si>
    <t xml:space="preserve"> STATE LEVEL BANKERS' COMMITTEE BIHAR, PATNA</t>
  </si>
  <si>
    <t>(CONVENOR- STATE BANK OF INDIA)   FY :   2024 - 25</t>
  </si>
  <si>
    <t>TOTAL</t>
  </si>
  <si>
    <t>REPORT ON DISTRICT WISE DEPOSITS , ADVANCES &amp; C:D RATIO FY 2024-25 AS ON : 31.12.2024</t>
  </si>
  <si>
    <t>ADVANCES GRANTED TO UNITS FUNCTIONAL IN BIHAR BY BRANCHES OPERATING OUTSIDE THE STATE</t>
  </si>
  <si>
    <t>STATE BANK OF INDIA</t>
  </si>
  <si>
    <t>CANARA BANK</t>
  </si>
  <si>
    <t>UNION BANK OF INDIA</t>
  </si>
  <si>
    <t xml:space="preserve">RBL </t>
  </si>
  <si>
    <t>TOTAL ADVANCE GRANTED FROM OUTSIDE STATE</t>
  </si>
  <si>
    <t>TOTAL FOR BIHAR</t>
  </si>
  <si>
    <t>IDBI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</si>
</sst>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right"/>
    </xf>
    <xf numFmtId="2" fontId="2" fillId="0" borderId="0" xfId="0" applyNumberFormat="1" applyFont="1"/>
    <xf numFmtId="2" fontId="3" fillId="0" borderId="6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2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2" fontId="3" fillId="0" borderId="6" xfId="0" applyNumberFormat="1" applyFont="1" applyBorder="1"/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/>
    <xf numFmtId="164" fontId="3" fillId="0" borderId="6" xfId="0" applyNumberFormat="1" applyFont="1" applyBorder="1" applyAlignment="1">
      <alignment horizontal="right"/>
    </xf>
    <xf numFmtId="164" fontId="2" fillId="0" borderId="0" xfId="0" applyNumberFormat="1" applyFont="1"/>
    <xf numFmtId="2" fontId="3" fillId="0" borderId="6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4" xfId="0" applyFont="1" applyBorder="1"/>
    <xf numFmtId="0" fontId="3" fillId="6" borderId="6" xfId="0" applyFont="1" applyFill="1" applyBorder="1" applyAlignment="1">
      <alignment horizontal="center"/>
    </xf>
    <xf numFmtId="0" fontId="3" fillId="6" borderId="6" xfId="0" applyFont="1" applyFill="1" applyBorder="1"/>
    <xf numFmtId="164" fontId="3" fillId="6" borderId="6" xfId="0" applyNumberFormat="1" applyFont="1" applyFill="1" applyBorder="1"/>
    <xf numFmtId="2" fontId="3" fillId="6" borderId="6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52"/>
  <sheetViews>
    <sheetView tabSelected="1" zoomScale="87" zoomScaleNormal="87" workbookViewId="0">
      <selection activeCell="I12" sqref="I12"/>
    </sheetView>
  </sheetViews>
  <sheetFormatPr defaultColWidth="9.6640625" defaultRowHeight="15.75" x14ac:dyDescent="0.25"/>
  <cols>
    <col min="1" max="1" width="6.109375" style="18" bestFit="1" customWidth="1"/>
    <col min="2" max="2" width="30.6640625" style="2" customWidth="1"/>
    <col min="3" max="3" width="12.77734375" style="18" customWidth="1"/>
    <col min="4" max="6" width="12.77734375" style="22" customWidth="1"/>
    <col min="7" max="240" width="9.6640625" style="1" customWidth="1"/>
  </cols>
  <sheetData>
    <row r="1" spans="1:240" ht="18.75" x14ac:dyDescent="0.2">
      <c r="A1" s="41" t="s">
        <v>55</v>
      </c>
      <c r="B1" s="42"/>
      <c r="C1" s="42"/>
      <c r="D1" s="42"/>
      <c r="E1" s="42"/>
      <c r="F1" s="43"/>
    </row>
    <row r="2" spans="1:240" ht="18.75" x14ac:dyDescent="0.2">
      <c r="A2" s="41" t="s">
        <v>56</v>
      </c>
      <c r="B2" s="42"/>
      <c r="C2" s="42"/>
      <c r="D2" s="42"/>
      <c r="E2" s="42"/>
      <c r="F2" s="43"/>
    </row>
    <row r="3" spans="1:240" ht="18.75" customHeight="1" x14ac:dyDescent="0.2">
      <c r="A3" s="41" t="s">
        <v>58</v>
      </c>
      <c r="B3" s="42"/>
      <c r="C3" s="42"/>
      <c r="D3" s="42"/>
      <c r="E3" s="42"/>
      <c r="F3" s="43"/>
    </row>
    <row r="4" spans="1:240" ht="18.75" customHeight="1" x14ac:dyDescent="0.3">
      <c r="A4" s="46" t="s">
        <v>4</v>
      </c>
      <c r="B4" s="47"/>
      <c r="C4" s="47"/>
      <c r="D4" s="47"/>
      <c r="E4" s="47"/>
      <c r="F4" s="48"/>
    </row>
    <row r="5" spans="1:240" ht="18" customHeight="1" x14ac:dyDescent="0.2">
      <c r="A5" s="7" t="s">
        <v>54</v>
      </c>
      <c r="B5" s="19" t="s">
        <v>8</v>
      </c>
      <c r="C5" s="19" t="s">
        <v>9</v>
      </c>
      <c r="D5" s="23" t="s">
        <v>5</v>
      </c>
      <c r="E5" s="23" t="s">
        <v>6</v>
      </c>
      <c r="F5" s="20" t="s">
        <v>14</v>
      </c>
    </row>
    <row r="6" spans="1:240" ht="18" customHeight="1" x14ac:dyDescent="0.25">
      <c r="A6" s="16">
        <v>1</v>
      </c>
      <c r="B6" s="27" t="s">
        <v>15</v>
      </c>
      <c r="C6" s="16">
        <v>167</v>
      </c>
      <c r="D6" s="28">
        <v>5837.44</v>
      </c>
      <c r="E6" s="28">
        <v>5344.91</v>
      </c>
      <c r="F6" s="28">
        <v>91.56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</row>
    <row r="7" spans="1:240" ht="18" customHeight="1" x14ac:dyDescent="0.25">
      <c r="A7" s="16">
        <v>2</v>
      </c>
      <c r="B7" s="27" t="s">
        <v>16</v>
      </c>
      <c r="C7" s="16">
        <v>67</v>
      </c>
      <c r="D7" s="28">
        <v>2340.25</v>
      </c>
      <c r="E7" s="28">
        <v>1067.19</v>
      </c>
      <c r="F7" s="28">
        <v>45.6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</row>
    <row r="8" spans="1:240" ht="18" customHeight="1" x14ac:dyDescent="0.25">
      <c r="A8" s="16">
        <v>3</v>
      </c>
      <c r="B8" s="27" t="s">
        <v>17</v>
      </c>
      <c r="C8" s="16">
        <v>207</v>
      </c>
      <c r="D8" s="28">
        <v>9607.5400000000009</v>
      </c>
      <c r="E8" s="28">
        <v>5954.49</v>
      </c>
      <c r="F8" s="28">
        <v>61.98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ht="18" customHeight="1" x14ac:dyDescent="0.25">
      <c r="A9" s="16">
        <v>4</v>
      </c>
      <c r="B9" s="27" t="s">
        <v>18</v>
      </c>
      <c r="C9" s="16">
        <v>133</v>
      </c>
      <c r="D9" s="28">
        <v>5305.92</v>
      </c>
      <c r="E9" s="28">
        <v>2795.37</v>
      </c>
      <c r="F9" s="28">
        <v>52.68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ht="18" customHeight="1" x14ac:dyDescent="0.25">
      <c r="A10" s="16">
        <v>5</v>
      </c>
      <c r="B10" s="27" t="s">
        <v>19</v>
      </c>
      <c r="C10" s="16">
        <v>235</v>
      </c>
      <c r="D10" s="28">
        <v>12518.27</v>
      </c>
      <c r="E10" s="28">
        <v>9301.48</v>
      </c>
      <c r="F10" s="28">
        <v>74.3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ht="18" customHeight="1" x14ac:dyDescent="0.25">
      <c r="A11" s="16">
        <v>6</v>
      </c>
      <c r="B11" s="27" t="s">
        <v>20</v>
      </c>
      <c r="C11" s="16">
        <v>293</v>
      </c>
      <c r="D11" s="28">
        <v>19015.11</v>
      </c>
      <c r="E11" s="28">
        <v>9613.68</v>
      </c>
      <c r="F11" s="28">
        <v>50.56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</row>
    <row r="12" spans="1:240" ht="18" customHeight="1" x14ac:dyDescent="0.25">
      <c r="A12" s="16">
        <v>7</v>
      </c>
      <c r="B12" s="27" t="s">
        <v>21</v>
      </c>
      <c r="C12" s="16">
        <v>245</v>
      </c>
      <c r="D12" s="28">
        <v>13730.76</v>
      </c>
      <c r="E12" s="28">
        <v>5821.38</v>
      </c>
      <c r="F12" s="28">
        <v>42.4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ht="18" customHeight="1" x14ac:dyDescent="0.25">
      <c r="A13" s="16">
        <v>8</v>
      </c>
      <c r="B13" s="27" t="s">
        <v>22</v>
      </c>
      <c r="C13" s="16">
        <v>159</v>
      </c>
      <c r="D13" s="28">
        <v>7751.61</v>
      </c>
      <c r="E13" s="28">
        <v>3448.23</v>
      </c>
      <c r="F13" s="28">
        <v>44.48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</row>
    <row r="14" spans="1:240" ht="18" customHeight="1" x14ac:dyDescent="0.25">
      <c r="A14" s="16">
        <v>9</v>
      </c>
      <c r="B14" s="27" t="s">
        <v>23</v>
      </c>
      <c r="C14" s="16">
        <v>257</v>
      </c>
      <c r="D14" s="28">
        <v>16211.66</v>
      </c>
      <c r="E14" s="28">
        <v>8376.99</v>
      </c>
      <c r="F14" s="28">
        <v>51.67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</row>
    <row r="15" spans="1:240" ht="18" customHeight="1" x14ac:dyDescent="0.25">
      <c r="A15" s="16">
        <v>10</v>
      </c>
      <c r="B15" s="27" t="s">
        <v>24</v>
      </c>
      <c r="C15" s="16">
        <v>328</v>
      </c>
      <c r="D15" s="28">
        <v>22124.28</v>
      </c>
      <c r="E15" s="28">
        <v>12221.32</v>
      </c>
      <c r="F15" s="28">
        <v>55.24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</row>
    <row r="16" spans="1:240" ht="18" customHeight="1" x14ac:dyDescent="0.25">
      <c r="A16" s="16">
        <v>11</v>
      </c>
      <c r="B16" s="27" t="s">
        <v>25</v>
      </c>
      <c r="C16" s="16">
        <v>199</v>
      </c>
      <c r="D16" s="28">
        <v>10413.23</v>
      </c>
      <c r="E16" s="28">
        <v>5096.55</v>
      </c>
      <c r="F16" s="28">
        <v>48.94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ht="18" customHeight="1" x14ac:dyDescent="0.25">
      <c r="A17" s="16">
        <v>12</v>
      </c>
      <c r="B17" s="27" t="s">
        <v>26</v>
      </c>
      <c r="C17" s="16">
        <v>129</v>
      </c>
      <c r="D17" s="28">
        <v>5865.5</v>
      </c>
      <c r="E17" s="28">
        <v>2880.43</v>
      </c>
      <c r="F17" s="28">
        <v>49.11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ht="18" customHeight="1" x14ac:dyDescent="0.25">
      <c r="A18" s="16">
        <v>13</v>
      </c>
      <c r="B18" s="27" t="s">
        <v>27</v>
      </c>
      <c r="C18" s="16">
        <v>99</v>
      </c>
      <c r="D18" s="28">
        <v>4809.0600000000004</v>
      </c>
      <c r="E18" s="28">
        <v>2111.37</v>
      </c>
      <c r="F18" s="28">
        <v>43.9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</row>
    <row r="19" spans="1:240" ht="18" customHeight="1" x14ac:dyDescent="0.25">
      <c r="A19" s="16">
        <v>14</v>
      </c>
      <c r="B19" s="27" t="s">
        <v>28</v>
      </c>
      <c r="C19" s="16">
        <v>130</v>
      </c>
      <c r="D19" s="28">
        <v>5115.47</v>
      </c>
      <c r="E19" s="28">
        <v>3082.52</v>
      </c>
      <c r="F19" s="28">
        <v>60.26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</row>
    <row r="20" spans="1:240" ht="18" customHeight="1" x14ac:dyDescent="0.25">
      <c r="A20" s="16">
        <v>15</v>
      </c>
      <c r="B20" s="27" t="s">
        <v>29</v>
      </c>
      <c r="C20" s="16">
        <v>193</v>
      </c>
      <c r="D20" s="28">
        <v>8844.4</v>
      </c>
      <c r="E20" s="28">
        <v>6689.23</v>
      </c>
      <c r="F20" s="28">
        <v>75.63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12" customFormat="1" ht="18" customHeight="1" x14ac:dyDescent="0.25">
      <c r="A21" s="16">
        <v>16</v>
      </c>
      <c r="B21" s="27" t="s">
        <v>30</v>
      </c>
      <c r="C21" s="16">
        <v>119</v>
      </c>
      <c r="D21" s="28">
        <v>4776.47</v>
      </c>
      <c r="E21" s="28">
        <v>3079.2</v>
      </c>
      <c r="F21" s="28">
        <v>64.47</v>
      </c>
    </row>
    <row r="22" spans="1:240" s="12" customFormat="1" ht="18" customHeight="1" x14ac:dyDescent="0.25">
      <c r="A22" s="16">
        <v>17</v>
      </c>
      <c r="B22" s="27" t="s">
        <v>31</v>
      </c>
      <c r="C22" s="16">
        <v>114</v>
      </c>
      <c r="D22" s="28">
        <v>4432.38</v>
      </c>
      <c r="E22" s="28">
        <v>3471.82</v>
      </c>
      <c r="F22" s="28">
        <v>78.33</v>
      </c>
    </row>
    <row r="23" spans="1:240" s="12" customFormat="1" ht="18" customHeight="1" x14ac:dyDescent="0.25">
      <c r="A23" s="16">
        <v>18</v>
      </c>
      <c r="B23" s="27" t="s">
        <v>32</v>
      </c>
      <c r="C23" s="16">
        <v>91</v>
      </c>
      <c r="D23" s="28">
        <v>3967.07</v>
      </c>
      <c r="E23" s="28">
        <v>1823.51</v>
      </c>
      <c r="F23" s="28">
        <v>45.97</v>
      </c>
    </row>
    <row r="24" spans="1:240" s="12" customFormat="1" ht="18" customHeight="1" x14ac:dyDescent="0.25">
      <c r="A24" s="16">
        <v>19</v>
      </c>
      <c r="B24" s="27" t="s">
        <v>33</v>
      </c>
      <c r="C24" s="16">
        <v>122</v>
      </c>
      <c r="D24" s="28">
        <v>4654.46</v>
      </c>
      <c r="E24" s="28">
        <v>3562.68</v>
      </c>
      <c r="F24" s="28">
        <v>76.540000000000006</v>
      </c>
    </row>
    <row r="25" spans="1:240" s="12" customFormat="1" ht="18" customHeight="1" x14ac:dyDescent="0.25">
      <c r="A25" s="16">
        <v>20</v>
      </c>
      <c r="B25" s="27" t="s">
        <v>34</v>
      </c>
      <c r="C25" s="16">
        <v>287</v>
      </c>
      <c r="D25" s="28">
        <v>11867.49</v>
      </c>
      <c r="E25" s="28">
        <v>6524.64</v>
      </c>
      <c r="F25" s="28">
        <v>54.98</v>
      </c>
    </row>
    <row r="26" spans="1:240" s="12" customFormat="1" ht="18" customHeight="1" x14ac:dyDescent="0.25">
      <c r="A26" s="16">
        <v>21</v>
      </c>
      <c r="B26" s="27" t="s">
        <v>35</v>
      </c>
      <c r="C26" s="16">
        <v>142</v>
      </c>
      <c r="D26" s="28">
        <v>9220.1200000000008</v>
      </c>
      <c r="E26" s="28">
        <v>3130.73</v>
      </c>
      <c r="F26" s="28">
        <v>33.96</v>
      </c>
    </row>
    <row r="27" spans="1:240" s="12" customFormat="1" ht="18" customHeight="1" x14ac:dyDescent="0.25">
      <c r="A27" s="16">
        <v>22</v>
      </c>
      <c r="B27" s="27" t="s">
        <v>36</v>
      </c>
      <c r="C27" s="16">
        <v>407</v>
      </c>
      <c r="D27" s="28">
        <v>25296.58</v>
      </c>
      <c r="E27" s="28">
        <v>18828.53</v>
      </c>
      <c r="F27" s="28">
        <v>74.430000000000007</v>
      </c>
    </row>
    <row r="28" spans="1:240" s="12" customFormat="1" ht="18" customHeight="1" x14ac:dyDescent="0.25">
      <c r="A28" s="16">
        <v>23</v>
      </c>
      <c r="B28" s="27" t="s">
        <v>37</v>
      </c>
      <c r="C28" s="16">
        <v>262</v>
      </c>
      <c r="D28" s="28">
        <v>14341.72</v>
      </c>
      <c r="E28" s="28">
        <v>5986.17</v>
      </c>
      <c r="F28" s="28">
        <v>41.74</v>
      </c>
    </row>
    <row r="29" spans="1:240" s="12" customFormat="1" ht="18" customHeight="1" x14ac:dyDescent="0.25">
      <c r="A29" s="16">
        <v>24</v>
      </c>
      <c r="B29" s="27" t="s">
        <v>38</v>
      </c>
      <c r="C29" s="16">
        <v>158</v>
      </c>
      <c r="D29" s="28">
        <v>7134.94</v>
      </c>
      <c r="E29" s="28">
        <v>3767.36</v>
      </c>
      <c r="F29" s="28">
        <v>52.8</v>
      </c>
    </row>
    <row r="30" spans="1:240" s="12" customFormat="1" ht="18" customHeight="1" x14ac:dyDescent="0.25">
      <c r="A30" s="16">
        <v>25</v>
      </c>
      <c r="B30" s="27" t="s">
        <v>39</v>
      </c>
      <c r="C30" s="16">
        <v>230</v>
      </c>
      <c r="D30" s="28">
        <v>8569.91</v>
      </c>
      <c r="E30" s="28">
        <v>7253.3</v>
      </c>
      <c r="F30" s="28">
        <v>84.64</v>
      </c>
    </row>
    <row r="31" spans="1:240" s="12" customFormat="1" ht="18" customHeight="1" x14ac:dyDescent="0.25">
      <c r="A31" s="16">
        <v>26</v>
      </c>
      <c r="B31" s="27" t="s">
        <v>40</v>
      </c>
      <c r="C31" s="16">
        <v>1008</v>
      </c>
      <c r="D31" s="28">
        <v>177854.75</v>
      </c>
      <c r="E31" s="28">
        <v>84994.69</v>
      </c>
      <c r="F31" s="28">
        <v>47.79</v>
      </c>
    </row>
    <row r="32" spans="1:240" s="12" customFormat="1" ht="18" customHeight="1" x14ac:dyDescent="0.25">
      <c r="A32" s="16">
        <v>27</v>
      </c>
      <c r="B32" s="27" t="s">
        <v>41</v>
      </c>
      <c r="C32" s="16">
        <v>313</v>
      </c>
      <c r="D32" s="28">
        <v>13329.08</v>
      </c>
      <c r="E32" s="28">
        <v>10961.04</v>
      </c>
      <c r="F32" s="28">
        <v>82.23</v>
      </c>
    </row>
    <row r="33" spans="1:6" s="12" customFormat="1" ht="18" customHeight="1" x14ac:dyDescent="0.25">
      <c r="A33" s="16">
        <v>28</v>
      </c>
      <c r="B33" s="27" t="s">
        <v>42</v>
      </c>
      <c r="C33" s="16">
        <v>240</v>
      </c>
      <c r="D33" s="28">
        <v>9970.4599999999991</v>
      </c>
      <c r="E33" s="28">
        <v>9419.1200000000008</v>
      </c>
      <c r="F33" s="28">
        <v>94.47</v>
      </c>
    </row>
    <row r="34" spans="1:6" s="12" customFormat="1" ht="18" customHeight="1" x14ac:dyDescent="0.25">
      <c r="A34" s="16">
        <v>29</v>
      </c>
      <c r="B34" s="27" t="s">
        <v>43</v>
      </c>
      <c r="C34" s="16">
        <v>251</v>
      </c>
      <c r="D34" s="28">
        <v>12954</v>
      </c>
      <c r="E34" s="28">
        <v>6742.37</v>
      </c>
      <c r="F34" s="28">
        <v>52.05</v>
      </c>
    </row>
    <row r="35" spans="1:6" s="12" customFormat="1" ht="18" customHeight="1" x14ac:dyDescent="0.25">
      <c r="A35" s="16">
        <v>30</v>
      </c>
      <c r="B35" s="27" t="s">
        <v>44</v>
      </c>
      <c r="C35" s="16">
        <v>105</v>
      </c>
      <c r="D35" s="28">
        <v>5732.87</v>
      </c>
      <c r="E35" s="28">
        <v>3851.56</v>
      </c>
      <c r="F35" s="28">
        <v>67.180000000000007</v>
      </c>
    </row>
    <row r="36" spans="1:6" s="12" customFormat="1" ht="18" customHeight="1" x14ac:dyDescent="0.25">
      <c r="A36" s="16">
        <v>31</v>
      </c>
      <c r="B36" s="27" t="s">
        <v>45</v>
      </c>
      <c r="C36" s="16">
        <v>307</v>
      </c>
      <c r="D36" s="28">
        <v>14135.14</v>
      </c>
      <c r="E36" s="28">
        <v>8983.59</v>
      </c>
      <c r="F36" s="28">
        <v>63.56</v>
      </c>
    </row>
    <row r="37" spans="1:6" s="12" customFormat="1" ht="18" customHeight="1" x14ac:dyDescent="0.25">
      <c r="A37" s="16">
        <v>32</v>
      </c>
      <c r="B37" s="27" t="s">
        <v>46</v>
      </c>
      <c r="C37" s="16">
        <v>273</v>
      </c>
      <c r="D37" s="28">
        <v>16287.15</v>
      </c>
      <c r="E37" s="28">
        <v>7410.82</v>
      </c>
      <c r="F37" s="28">
        <v>45.5</v>
      </c>
    </row>
    <row r="38" spans="1:6" s="12" customFormat="1" ht="18" customHeight="1" x14ac:dyDescent="0.25">
      <c r="A38" s="16">
        <v>33</v>
      </c>
      <c r="B38" s="27" t="s">
        <v>47</v>
      </c>
      <c r="C38" s="16">
        <v>65</v>
      </c>
      <c r="D38" s="28">
        <v>2787.51</v>
      </c>
      <c r="E38" s="28">
        <v>1366.57</v>
      </c>
      <c r="F38" s="28">
        <v>49.02</v>
      </c>
    </row>
    <row r="39" spans="1:6" s="12" customFormat="1" ht="18" customHeight="1" x14ac:dyDescent="0.25">
      <c r="A39" s="16">
        <v>34</v>
      </c>
      <c r="B39" s="27" t="s">
        <v>48</v>
      </c>
      <c r="C39" s="16">
        <v>46</v>
      </c>
      <c r="D39" s="28">
        <v>1407.94</v>
      </c>
      <c r="E39" s="28">
        <v>1022.44</v>
      </c>
      <c r="F39" s="28">
        <v>72.62</v>
      </c>
    </row>
    <row r="40" spans="1:6" s="12" customFormat="1" ht="18" customHeight="1" x14ac:dyDescent="0.25">
      <c r="A40" s="16">
        <v>35</v>
      </c>
      <c r="B40" s="27" t="s">
        <v>49</v>
      </c>
      <c r="C40" s="16">
        <v>176</v>
      </c>
      <c r="D40" s="28">
        <v>8590.35</v>
      </c>
      <c r="E40" s="28">
        <v>5267.26</v>
      </c>
      <c r="F40" s="28">
        <v>61.32</v>
      </c>
    </row>
    <row r="41" spans="1:6" s="12" customFormat="1" ht="18" customHeight="1" x14ac:dyDescent="0.25">
      <c r="A41" s="16">
        <v>36</v>
      </c>
      <c r="B41" s="27" t="s">
        <v>50</v>
      </c>
      <c r="C41" s="16">
        <v>264</v>
      </c>
      <c r="D41" s="28">
        <v>15724.52</v>
      </c>
      <c r="E41" s="28">
        <v>7730.83</v>
      </c>
      <c r="F41" s="28">
        <v>49.16</v>
      </c>
    </row>
    <row r="42" spans="1:6" s="12" customFormat="1" ht="18" customHeight="1" x14ac:dyDescent="0.25">
      <c r="A42" s="16">
        <v>37</v>
      </c>
      <c r="B42" s="27" t="s">
        <v>51</v>
      </c>
      <c r="C42" s="16">
        <v>127</v>
      </c>
      <c r="D42" s="28">
        <v>5240.88</v>
      </c>
      <c r="E42" s="28">
        <v>3698.6</v>
      </c>
      <c r="F42" s="28">
        <v>70.569999999999993</v>
      </c>
    </row>
    <row r="43" spans="1:6" s="12" customFormat="1" ht="18" customHeight="1" x14ac:dyDescent="0.25">
      <c r="A43" s="16">
        <v>38</v>
      </c>
      <c r="B43" s="27" t="s">
        <v>52</v>
      </c>
      <c r="C43" s="16">
        <v>265</v>
      </c>
      <c r="D43" s="21">
        <v>13648.15</v>
      </c>
      <c r="E43" s="21">
        <v>10641.58</v>
      </c>
      <c r="F43" s="21">
        <v>77.97</v>
      </c>
    </row>
    <row r="44" spans="1:6" s="13" customFormat="1" ht="18" customHeight="1" x14ac:dyDescent="0.25">
      <c r="A44" s="44" t="s">
        <v>57</v>
      </c>
      <c r="B44" s="45"/>
      <c r="C44" s="16">
        <v>8213</v>
      </c>
      <c r="D44" s="21">
        <v>541414.43999999994</v>
      </c>
      <c r="E44" s="21">
        <v>303323.55</v>
      </c>
      <c r="F44" s="21">
        <v>56.02</v>
      </c>
    </row>
    <row r="45" spans="1:6" ht="18" customHeight="1" x14ac:dyDescent="0.2">
      <c r="A45" s="56" t="s">
        <v>59</v>
      </c>
      <c r="B45" s="56"/>
      <c r="C45" s="56"/>
      <c r="D45" s="56"/>
      <c r="E45" s="56"/>
      <c r="F45" s="56"/>
    </row>
    <row r="46" spans="1:6" ht="18" customHeight="1" x14ac:dyDescent="0.25">
      <c r="A46" s="19">
        <v>1</v>
      </c>
      <c r="B46" s="53" t="s">
        <v>60</v>
      </c>
      <c r="C46" s="54"/>
      <c r="D46" s="55"/>
      <c r="E46" s="25">
        <v>3568.8</v>
      </c>
      <c r="F46" s="24"/>
    </row>
    <row r="47" spans="1:6" ht="18" customHeight="1" x14ac:dyDescent="0.25">
      <c r="A47" s="19">
        <v>2</v>
      </c>
      <c r="B47" s="53" t="s">
        <v>61</v>
      </c>
      <c r="C47" s="54"/>
      <c r="D47" s="55"/>
      <c r="E47" s="25">
        <v>432.59</v>
      </c>
      <c r="F47" s="24"/>
    </row>
    <row r="48" spans="1:6" ht="18" customHeight="1" x14ac:dyDescent="0.25">
      <c r="A48" s="19">
        <v>3</v>
      </c>
      <c r="B48" s="53" t="s">
        <v>62</v>
      </c>
      <c r="C48" s="54"/>
      <c r="D48" s="55"/>
      <c r="E48" s="25">
        <v>235</v>
      </c>
      <c r="F48" s="24"/>
    </row>
    <row r="49" spans="1:6" ht="18" customHeight="1" x14ac:dyDescent="0.25">
      <c r="A49" s="19">
        <v>4</v>
      </c>
      <c r="B49" s="57" t="s">
        <v>63</v>
      </c>
      <c r="C49" s="57"/>
      <c r="D49" s="57"/>
      <c r="E49" s="25">
        <v>233.06</v>
      </c>
      <c r="F49" s="24"/>
    </row>
    <row r="50" spans="1:6" ht="18" customHeight="1" x14ac:dyDescent="0.25">
      <c r="A50" s="19">
        <v>5</v>
      </c>
      <c r="B50" s="53" t="s">
        <v>66</v>
      </c>
      <c r="C50" s="54"/>
      <c r="D50" s="55"/>
      <c r="E50" s="25">
        <v>65</v>
      </c>
      <c r="F50" s="24"/>
    </row>
    <row r="51" spans="1:6" ht="18" customHeight="1" x14ac:dyDescent="0.25">
      <c r="A51" s="49" t="s">
        <v>64</v>
      </c>
      <c r="B51" s="50"/>
      <c r="C51" s="50"/>
      <c r="D51" s="51"/>
      <c r="E51" s="28">
        <f>SUM(E46:E50)</f>
        <v>4534.4500000000007</v>
      </c>
      <c r="F51" s="24"/>
    </row>
    <row r="52" spans="1:6" ht="18" customHeight="1" x14ac:dyDescent="0.25">
      <c r="A52" s="52" t="s">
        <v>65</v>
      </c>
      <c r="B52" s="52"/>
      <c r="C52" s="16">
        <v>8213</v>
      </c>
      <c r="D52" s="21">
        <v>541414.43999999994</v>
      </c>
      <c r="E52" s="25">
        <f>E44+E51</f>
        <v>307858</v>
      </c>
      <c r="F52" s="26">
        <f>E52/D52*100</f>
        <v>56.861800730693481</v>
      </c>
    </row>
  </sheetData>
  <mergeCells count="13">
    <mergeCell ref="A51:D51"/>
    <mergeCell ref="A52:B52"/>
    <mergeCell ref="B50:D50"/>
    <mergeCell ref="A45:F45"/>
    <mergeCell ref="B46:D46"/>
    <mergeCell ref="B47:D47"/>
    <mergeCell ref="B48:D48"/>
    <mergeCell ref="B49:D49"/>
    <mergeCell ref="A3:F3"/>
    <mergeCell ref="A1:F1"/>
    <mergeCell ref="A2:F2"/>
    <mergeCell ref="A44:B44"/>
    <mergeCell ref="A4:F4"/>
  </mergeCells>
  <printOptions horizontalCentered="1" verticalCentered="1"/>
  <pageMargins left="0.55118110236220497" right="0.31496062992126" top="0.118110236220472" bottom="0.118110236220472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1662-1DFB-46D4-9C6C-20B84429C411}">
  <dimension ref="A1:IL46"/>
  <sheetViews>
    <sheetView workbookViewId="0">
      <selection sqref="A1:XFD1048576"/>
    </sheetView>
  </sheetViews>
  <sheetFormatPr defaultColWidth="9.6640625" defaultRowHeight="15.75" x14ac:dyDescent="0.25"/>
  <cols>
    <col min="1" max="1" width="3.5546875" style="12" customWidth="1"/>
    <col min="2" max="2" width="30.6640625" style="12" customWidth="1"/>
    <col min="3" max="3" width="8" style="12" customWidth="1"/>
    <col min="4" max="4" width="12.77734375" style="12" customWidth="1"/>
    <col min="5" max="5" width="12.21875" style="12" customWidth="1"/>
    <col min="6" max="6" width="9.44140625" style="12" customWidth="1"/>
    <col min="7" max="7" width="12.44140625" style="12" customWidth="1"/>
    <col min="8" max="8" width="11.6640625" style="12" customWidth="1"/>
    <col min="9" max="9" width="15.77734375" style="12" customWidth="1"/>
    <col min="10" max="11" width="11.109375" style="12" customWidth="1"/>
    <col min="12" max="12" width="10.5546875" style="12" customWidth="1"/>
    <col min="13" max="246" width="9.6640625" style="1"/>
  </cols>
  <sheetData>
    <row r="1" spans="1:246" ht="24.75" customHeight="1" x14ac:dyDescent="0.25">
      <c r="A1" s="12" t="s">
        <v>0</v>
      </c>
      <c r="B1" s="58" t="s">
        <v>1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46" ht="24.75" customHeight="1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46" ht="24.75" customHeight="1" x14ac:dyDescent="0.3">
      <c r="B3" s="60" t="s">
        <v>3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246" ht="18.75" x14ac:dyDescent="0.3">
      <c r="A4" s="3"/>
      <c r="B4" s="62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246" ht="18.75" hidden="1" x14ac:dyDescent="0.3">
      <c r="A5" s="3"/>
      <c r="B5" s="4"/>
      <c r="C5" s="11"/>
      <c r="D5" s="5"/>
      <c r="E5" s="5"/>
      <c r="F5" s="5"/>
      <c r="G5" s="5"/>
      <c r="H5" s="5"/>
      <c r="I5" s="5"/>
      <c r="J5" s="5"/>
      <c r="K5" s="5"/>
      <c r="L5" s="11"/>
    </row>
    <row r="6" spans="1:246" ht="19.5" customHeight="1" x14ac:dyDescent="0.25">
      <c r="A6" s="6"/>
      <c r="D6" s="64" t="s">
        <v>5</v>
      </c>
      <c r="E6" s="64"/>
      <c r="F6" s="64"/>
      <c r="G6" s="64"/>
      <c r="H6" s="64" t="s">
        <v>6</v>
      </c>
      <c r="I6" s="64"/>
      <c r="J6" s="64"/>
      <c r="K6" s="64"/>
    </row>
    <row r="7" spans="1:246" ht="51" customHeight="1" x14ac:dyDescent="0.2">
      <c r="A7" s="7" t="s">
        <v>7</v>
      </c>
      <c r="B7" s="8" t="s">
        <v>8</v>
      </c>
      <c r="C7" s="9" t="s">
        <v>9</v>
      </c>
      <c r="D7" s="9" t="s">
        <v>10</v>
      </c>
      <c r="E7" s="7" t="s">
        <v>11</v>
      </c>
      <c r="F7" s="10" t="s">
        <v>12</v>
      </c>
      <c r="G7" s="10" t="s">
        <v>13</v>
      </c>
      <c r="H7" s="7" t="s">
        <v>10</v>
      </c>
      <c r="I7" s="7" t="s">
        <v>11</v>
      </c>
      <c r="J7" s="10" t="s">
        <v>12</v>
      </c>
      <c r="K7" s="10" t="s">
        <v>13</v>
      </c>
      <c r="L7" s="10" t="s">
        <v>14</v>
      </c>
    </row>
    <row r="8" spans="1:246" x14ac:dyDescent="0.25">
      <c r="A8" s="14">
        <v>1</v>
      </c>
      <c r="B8" s="14" t="s">
        <v>15</v>
      </c>
      <c r="C8" s="14">
        <v>167</v>
      </c>
      <c r="D8" s="14">
        <v>1444.27</v>
      </c>
      <c r="E8" s="17">
        <v>4373.28</v>
      </c>
      <c r="F8" s="14">
        <v>19.89</v>
      </c>
      <c r="G8" s="14">
        <v>5837.44</v>
      </c>
      <c r="H8" s="14">
        <v>1498.73</v>
      </c>
      <c r="I8" s="14">
        <v>3447.63</v>
      </c>
      <c r="J8" s="14">
        <v>398.55</v>
      </c>
      <c r="K8" s="14">
        <v>5344.91</v>
      </c>
      <c r="L8" s="14">
        <v>91.56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4">
        <v>2</v>
      </c>
      <c r="B9" s="14" t="s">
        <v>16</v>
      </c>
      <c r="C9" s="14">
        <v>67</v>
      </c>
      <c r="D9" s="14">
        <v>1804.94</v>
      </c>
      <c r="E9" s="17">
        <v>519.92999999999995</v>
      </c>
      <c r="F9" s="14">
        <v>15.38</v>
      </c>
      <c r="G9" s="14">
        <v>2340.25</v>
      </c>
      <c r="H9" s="14">
        <v>666.37</v>
      </c>
      <c r="I9" s="14">
        <v>287.31</v>
      </c>
      <c r="J9" s="14">
        <v>113.51</v>
      </c>
      <c r="K9" s="14">
        <v>1067.19</v>
      </c>
      <c r="L9" s="14">
        <v>45.6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4">
        <v>3</v>
      </c>
      <c r="B10" s="14" t="s">
        <v>17</v>
      </c>
      <c r="C10" s="14">
        <v>207</v>
      </c>
      <c r="D10" s="14">
        <v>3494.2</v>
      </c>
      <c r="E10" s="17">
        <v>3018.35</v>
      </c>
      <c r="F10" s="14">
        <v>3094.99</v>
      </c>
      <c r="G10" s="14">
        <v>9607.5400000000009</v>
      </c>
      <c r="H10" s="14">
        <v>1734.79</v>
      </c>
      <c r="I10" s="14">
        <v>1119.58</v>
      </c>
      <c r="J10" s="14">
        <v>3100.12</v>
      </c>
      <c r="K10" s="14">
        <v>5954.49</v>
      </c>
      <c r="L10" s="14">
        <v>61.98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4">
        <v>4</v>
      </c>
      <c r="B11" s="14" t="s">
        <v>18</v>
      </c>
      <c r="C11" s="14">
        <v>133</v>
      </c>
      <c r="D11" s="14">
        <v>3025.24</v>
      </c>
      <c r="E11" s="17">
        <v>2260.34</v>
      </c>
      <c r="F11" s="14">
        <v>20.34</v>
      </c>
      <c r="G11" s="14">
        <v>5305.92</v>
      </c>
      <c r="H11" s="14">
        <v>1379.73</v>
      </c>
      <c r="I11" s="14">
        <v>1347.09</v>
      </c>
      <c r="J11" s="14">
        <v>68.55</v>
      </c>
      <c r="K11" s="14">
        <v>2795.37</v>
      </c>
      <c r="L11" s="14">
        <v>52.68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4">
        <v>5</v>
      </c>
      <c r="B12" s="14" t="s">
        <v>19</v>
      </c>
      <c r="C12" s="14">
        <v>235</v>
      </c>
      <c r="D12" s="14">
        <v>2439.7600000000002</v>
      </c>
      <c r="E12" s="17">
        <v>5008.8599999999997</v>
      </c>
      <c r="F12" s="14">
        <v>5069.6499999999996</v>
      </c>
      <c r="G12" s="14">
        <v>12518.27</v>
      </c>
      <c r="H12" s="14">
        <v>1746.65</v>
      </c>
      <c r="I12" s="14">
        <v>3259.87</v>
      </c>
      <c r="J12" s="14">
        <v>4294.96</v>
      </c>
      <c r="K12" s="14">
        <v>9301.48</v>
      </c>
      <c r="L12" s="14">
        <v>74.3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4">
        <v>6</v>
      </c>
      <c r="B13" s="14" t="s">
        <v>20</v>
      </c>
      <c r="C13" s="14">
        <v>293</v>
      </c>
      <c r="D13" s="14">
        <v>3405.12</v>
      </c>
      <c r="E13" s="17">
        <v>5365.71</v>
      </c>
      <c r="F13" s="14">
        <v>10244.280000000001</v>
      </c>
      <c r="G13" s="14">
        <v>19015.11</v>
      </c>
      <c r="H13" s="14">
        <v>1603.95</v>
      </c>
      <c r="I13" s="14">
        <v>2914.18</v>
      </c>
      <c r="J13" s="14">
        <v>5095.55</v>
      </c>
      <c r="K13" s="14">
        <v>9613.68</v>
      </c>
      <c r="L13" s="14">
        <v>50.56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4">
        <v>7</v>
      </c>
      <c r="B14" s="14" t="s">
        <v>21</v>
      </c>
      <c r="C14" s="14">
        <v>245</v>
      </c>
      <c r="D14" s="14">
        <v>4428.88</v>
      </c>
      <c r="E14" s="17">
        <v>3510.52</v>
      </c>
      <c r="F14" s="14">
        <v>5791.36</v>
      </c>
      <c r="G14" s="14">
        <v>13730.76</v>
      </c>
      <c r="H14" s="14">
        <v>1763</v>
      </c>
      <c r="I14" s="14">
        <v>1271.71</v>
      </c>
      <c r="J14" s="14">
        <v>2786.67</v>
      </c>
      <c r="K14" s="14">
        <v>5821.38</v>
      </c>
      <c r="L14" s="14">
        <v>42.4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4">
        <v>8</v>
      </c>
      <c r="B15" s="14" t="s">
        <v>22</v>
      </c>
      <c r="C15" s="14">
        <v>159</v>
      </c>
      <c r="D15" s="14">
        <v>2675.76</v>
      </c>
      <c r="E15" s="17">
        <v>2028.7</v>
      </c>
      <c r="F15" s="14">
        <v>3047.15</v>
      </c>
      <c r="G15" s="14">
        <v>7751.61</v>
      </c>
      <c r="H15" s="14">
        <v>1105.97</v>
      </c>
      <c r="I15" s="14">
        <v>820.49</v>
      </c>
      <c r="J15" s="14">
        <v>1521.77</v>
      </c>
      <c r="K15" s="14">
        <v>3448.23</v>
      </c>
      <c r="L15" s="14">
        <v>44.48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4">
        <v>9</v>
      </c>
      <c r="B16" s="14" t="s">
        <v>23</v>
      </c>
      <c r="C16" s="14">
        <v>257</v>
      </c>
      <c r="D16" s="14">
        <v>3749.85</v>
      </c>
      <c r="E16" s="17">
        <v>2829.42</v>
      </c>
      <c r="F16" s="14">
        <v>9632.39</v>
      </c>
      <c r="G16" s="14">
        <v>16211.66</v>
      </c>
      <c r="H16" s="14">
        <v>2041.73</v>
      </c>
      <c r="I16" s="14">
        <v>1524.68</v>
      </c>
      <c r="J16" s="14">
        <v>4810.58</v>
      </c>
      <c r="K16" s="14">
        <v>8376.99</v>
      </c>
      <c r="L16" s="14">
        <v>51.67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4">
        <v>10</v>
      </c>
      <c r="B17" s="14" t="s">
        <v>24</v>
      </c>
      <c r="C17" s="14">
        <v>328</v>
      </c>
      <c r="D17" s="14">
        <v>8077.14</v>
      </c>
      <c r="E17" s="17">
        <v>3526.26</v>
      </c>
      <c r="F17" s="14">
        <v>10520.88</v>
      </c>
      <c r="G17" s="14">
        <v>22124.28</v>
      </c>
      <c r="H17" s="14">
        <v>4115.1499999999996</v>
      </c>
      <c r="I17" s="14">
        <v>1421.14</v>
      </c>
      <c r="J17" s="14">
        <v>6685.03</v>
      </c>
      <c r="K17" s="14">
        <v>12221.32</v>
      </c>
      <c r="L17" s="14">
        <v>55.24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4">
        <v>11</v>
      </c>
      <c r="B18" s="14" t="s">
        <v>25</v>
      </c>
      <c r="C18" s="14">
        <v>199</v>
      </c>
      <c r="D18" s="14">
        <v>4792.25</v>
      </c>
      <c r="E18" s="17">
        <v>5620.98</v>
      </c>
      <c r="F18" s="14">
        <v>0</v>
      </c>
      <c r="G18" s="14">
        <v>10413.23</v>
      </c>
      <c r="H18" s="14">
        <v>2245.0700000000002</v>
      </c>
      <c r="I18" s="14">
        <v>2758.71</v>
      </c>
      <c r="J18" s="14">
        <v>92.77</v>
      </c>
      <c r="K18" s="14">
        <v>5096.55</v>
      </c>
      <c r="L18" s="14">
        <v>48.94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4">
        <v>12</v>
      </c>
      <c r="B19" s="14" t="s">
        <v>26</v>
      </c>
      <c r="C19" s="14">
        <v>129</v>
      </c>
      <c r="D19" s="14">
        <v>2575.4899999999998</v>
      </c>
      <c r="E19" s="17">
        <v>3277.27</v>
      </c>
      <c r="F19" s="14">
        <v>12.74</v>
      </c>
      <c r="G19" s="14">
        <v>5865.5</v>
      </c>
      <c r="H19" s="14">
        <v>1163.97</v>
      </c>
      <c r="I19" s="14">
        <v>1673.92</v>
      </c>
      <c r="J19" s="14">
        <v>42.54</v>
      </c>
      <c r="K19" s="14">
        <v>2880.43</v>
      </c>
      <c r="L19" s="14">
        <v>49.11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14">
        <v>13</v>
      </c>
      <c r="B20" s="14" t="s">
        <v>27</v>
      </c>
      <c r="C20" s="14">
        <v>99</v>
      </c>
      <c r="D20" s="14">
        <v>1855.67</v>
      </c>
      <c r="E20" s="17">
        <v>664.34</v>
      </c>
      <c r="F20" s="14">
        <v>2289.0500000000002</v>
      </c>
      <c r="G20" s="14">
        <v>4809.0600000000004</v>
      </c>
      <c r="H20" s="14">
        <v>741.77</v>
      </c>
      <c r="I20" s="14">
        <v>211.51</v>
      </c>
      <c r="J20" s="14">
        <v>1158.0899999999999</v>
      </c>
      <c r="K20" s="14">
        <v>2111.37</v>
      </c>
      <c r="L20" s="14">
        <v>43.9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x14ac:dyDescent="0.25">
      <c r="A21" s="14">
        <v>14</v>
      </c>
      <c r="B21" s="14" t="s">
        <v>28</v>
      </c>
      <c r="C21" s="14">
        <v>130</v>
      </c>
      <c r="D21" s="14">
        <v>2756.8</v>
      </c>
      <c r="E21" s="17">
        <v>2332.84</v>
      </c>
      <c r="F21" s="14">
        <v>25.83</v>
      </c>
      <c r="G21" s="14">
        <v>5115.47</v>
      </c>
      <c r="H21" s="14">
        <v>1597.95</v>
      </c>
      <c r="I21" s="14">
        <v>1402.16</v>
      </c>
      <c r="J21" s="14">
        <v>82.41</v>
      </c>
      <c r="K21" s="14">
        <v>3082.52</v>
      </c>
      <c r="L21" s="14">
        <v>60.26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x14ac:dyDescent="0.25">
      <c r="A22" s="14">
        <v>15</v>
      </c>
      <c r="B22" s="14" t="s">
        <v>29</v>
      </c>
      <c r="C22" s="14">
        <v>193</v>
      </c>
      <c r="D22" s="14">
        <v>2857.61</v>
      </c>
      <c r="E22" s="17">
        <v>1206.71</v>
      </c>
      <c r="F22" s="14">
        <v>4780.08</v>
      </c>
      <c r="G22" s="14">
        <v>8844.4</v>
      </c>
      <c r="H22" s="14">
        <v>2411.65</v>
      </c>
      <c r="I22" s="14">
        <v>1398.14</v>
      </c>
      <c r="J22" s="14">
        <v>2879.44</v>
      </c>
      <c r="K22" s="14">
        <v>6689.23</v>
      </c>
      <c r="L22" s="14">
        <v>75.63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s="12" customFormat="1" x14ac:dyDescent="0.25">
      <c r="A23" s="14">
        <v>16</v>
      </c>
      <c r="B23" s="14" t="s">
        <v>30</v>
      </c>
      <c r="C23" s="14">
        <v>119</v>
      </c>
      <c r="D23" s="14">
        <v>880.89</v>
      </c>
      <c r="E23" s="14">
        <v>3876.55</v>
      </c>
      <c r="F23" s="14">
        <v>19.03</v>
      </c>
      <c r="G23" s="14">
        <v>4776.47</v>
      </c>
      <c r="H23" s="14">
        <v>620.75</v>
      </c>
      <c r="I23" s="14">
        <v>2362.9299999999998</v>
      </c>
      <c r="J23" s="14">
        <v>95.52</v>
      </c>
      <c r="K23" s="14">
        <v>3079.2</v>
      </c>
      <c r="L23" s="14">
        <v>64.47</v>
      </c>
    </row>
    <row r="24" spans="1:246" s="12" customFormat="1" x14ac:dyDescent="0.25">
      <c r="A24" s="14">
        <v>17</v>
      </c>
      <c r="B24" s="14" t="s">
        <v>31</v>
      </c>
      <c r="C24" s="14">
        <v>114</v>
      </c>
      <c r="D24" s="14">
        <v>1381.81</v>
      </c>
      <c r="E24" s="14">
        <v>770.52</v>
      </c>
      <c r="F24" s="14">
        <v>2280.0500000000002</v>
      </c>
      <c r="G24" s="14">
        <v>4432.38</v>
      </c>
      <c r="H24" s="14">
        <v>1221.06</v>
      </c>
      <c r="I24" s="14">
        <v>666.98</v>
      </c>
      <c r="J24" s="14">
        <v>1583.78</v>
      </c>
      <c r="K24" s="14">
        <v>3471.82</v>
      </c>
      <c r="L24" s="14">
        <v>78.33</v>
      </c>
    </row>
    <row r="25" spans="1:246" s="12" customFormat="1" x14ac:dyDescent="0.25">
      <c r="A25" s="14">
        <v>18</v>
      </c>
      <c r="B25" s="14" t="s">
        <v>32</v>
      </c>
      <c r="C25" s="14">
        <v>91</v>
      </c>
      <c r="D25" s="14">
        <v>1292.98</v>
      </c>
      <c r="E25" s="14">
        <v>2655.5</v>
      </c>
      <c r="F25" s="14">
        <v>18.59</v>
      </c>
      <c r="G25" s="14">
        <v>3967.07</v>
      </c>
      <c r="H25" s="14">
        <v>584.69000000000005</v>
      </c>
      <c r="I25" s="14">
        <v>1208.68</v>
      </c>
      <c r="J25" s="14">
        <v>30.14</v>
      </c>
      <c r="K25" s="14">
        <v>1823.51</v>
      </c>
      <c r="L25" s="14">
        <v>45.97</v>
      </c>
    </row>
    <row r="26" spans="1:246" s="12" customFormat="1" x14ac:dyDescent="0.25">
      <c r="A26" s="14">
        <v>19</v>
      </c>
      <c r="B26" s="14" t="s">
        <v>33</v>
      </c>
      <c r="C26" s="14">
        <v>122</v>
      </c>
      <c r="D26" s="14">
        <v>1115.42</v>
      </c>
      <c r="E26" s="14">
        <v>3524.24</v>
      </c>
      <c r="F26" s="14">
        <v>14.8</v>
      </c>
      <c r="G26" s="14">
        <v>4654.46</v>
      </c>
      <c r="H26" s="14">
        <v>1012.69</v>
      </c>
      <c r="I26" s="14">
        <v>2372.2399999999998</v>
      </c>
      <c r="J26" s="14">
        <v>177.75</v>
      </c>
      <c r="K26" s="14">
        <v>3562.68</v>
      </c>
      <c r="L26" s="14">
        <v>76.540000000000006</v>
      </c>
    </row>
    <row r="27" spans="1:246" s="12" customFormat="1" x14ac:dyDescent="0.25">
      <c r="A27" s="14">
        <v>20</v>
      </c>
      <c r="B27" s="14" t="s">
        <v>34</v>
      </c>
      <c r="C27" s="14">
        <v>287</v>
      </c>
      <c r="D27" s="14">
        <v>3254.65</v>
      </c>
      <c r="E27" s="14">
        <v>8583.15</v>
      </c>
      <c r="F27" s="14">
        <v>29.69</v>
      </c>
      <c r="G27" s="14">
        <v>11867.49</v>
      </c>
      <c r="H27" s="14">
        <v>1881.02</v>
      </c>
      <c r="I27" s="14">
        <v>4513.07</v>
      </c>
      <c r="J27" s="14">
        <v>130.55000000000001</v>
      </c>
      <c r="K27" s="14">
        <v>6524.64</v>
      </c>
      <c r="L27" s="14">
        <v>54.98</v>
      </c>
    </row>
    <row r="28" spans="1:246" s="12" customFormat="1" x14ac:dyDescent="0.25">
      <c r="A28" s="14">
        <v>21</v>
      </c>
      <c r="B28" s="14" t="s">
        <v>35</v>
      </c>
      <c r="C28" s="14">
        <v>142</v>
      </c>
      <c r="D28" s="14">
        <v>2343.37</v>
      </c>
      <c r="E28" s="14">
        <v>1523.22</v>
      </c>
      <c r="F28" s="14">
        <v>5353.53</v>
      </c>
      <c r="G28" s="14">
        <v>9220.1200000000008</v>
      </c>
      <c r="H28" s="14">
        <v>862.18</v>
      </c>
      <c r="I28" s="14">
        <v>504.25</v>
      </c>
      <c r="J28" s="14">
        <v>1764.3</v>
      </c>
      <c r="K28" s="14">
        <v>3130.73</v>
      </c>
      <c r="L28" s="14">
        <v>33.96</v>
      </c>
    </row>
    <row r="29" spans="1:246" s="12" customFormat="1" x14ac:dyDescent="0.25">
      <c r="A29" s="14">
        <v>22</v>
      </c>
      <c r="B29" s="14" t="s">
        <v>36</v>
      </c>
      <c r="C29" s="14">
        <v>407</v>
      </c>
      <c r="D29" s="14">
        <v>6608.51</v>
      </c>
      <c r="E29" s="14">
        <v>4036.34</v>
      </c>
      <c r="F29" s="14">
        <v>14651.73</v>
      </c>
      <c r="G29" s="14">
        <v>25296.58</v>
      </c>
      <c r="H29" s="14">
        <v>5792.23</v>
      </c>
      <c r="I29" s="14">
        <v>2573.5</v>
      </c>
      <c r="J29" s="14">
        <v>10462.799999999999</v>
      </c>
      <c r="K29" s="14">
        <v>18828.53</v>
      </c>
      <c r="L29" s="14">
        <v>74.430000000000007</v>
      </c>
    </row>
    <row r="30" spans="1:246" s="12" customFormat="1" x14ac:dyDescent="0.25">
      <c r="A30" s="14">
        <v>23</v>
      </c>
      <c r="B30" s="14" t="s">
        <v>37</v>
      </c>
      <c r="C30" s="14">
        <v>262</v>
      </c>
      <c r="D30" s="14">
        <v>4996.47</v>
      </c>
      <c r="E30" s="14">
        <v>4146.74</v>
      </c>
      <c r="F30" s="14">
        <v>5198.51</v>
      </c>
      <c r="G30" s="14">
        <v>14341.72</v>
      </c>
      <c r="H30" s="14">
        <v>1917.01</v>
      </c>
      <c r="I30" s="14">
        <v>1538.36</v>
      </c>
      <c r="J30" s="14">
        <v>2530.8000000000002</v>
      </c>
      <c r="K30" s="14">
        <v>5986.17</v>
      </c>
      <c r="L30" s="14">
        <v>41.74</v>
      </c>
    </row>
    <row r="31" spans="1:246" s="12" customFormat="1" x14ac:dyDescent="0.25">
      <c r="A31" s="14">
        <v>24</v>
      </c>
      <c r="B31" s="14" t="s">
        <v>38</v>
      </c>
      <c r="C31" s="14">
        <v>158</v>
      </c>
      <c r="D31" s="14">
        <v>1972.32</v>
      </c>
      <c r="E31" s="14">
        <v>5162.62</v>
      </c>
      <c r="F31" s="14">
        <v>0</v>
      </c>
      <c r="G31" s="14">
        <v>7134.94</v>
      </c>
      <c r="H31" s="14">
        <v>1103.68</v>
      </c>
      <c r="I31" s="14">
        <v>2603.9</v>
      </c>
      <c r="J31" s="14">
        <v>59.78</v>
      </c>
      <c r="K31" s="14">
        <v>3767.36</v>
      </c>
      <c r="L31" s="14">
        <v>52.8</v>
      </c>
    </row>
    <row r="32" spans="1:246" s="12" customFormat="1" x14ac:dyDescent="0.25">
      <c r="A32" s="14">
        <v>25</v>
      </c>
      <c r="B32" s="14" t="s">
        <v>39</v>
      </c>
      <c r="C32" s="14">
        <v>230</v>
      </c>
      <c r="D32" s="14">
        <v>2173.9</v>
      </c>
      <c r="E32" s="14">
        <v>2442.25</v>
      </c>
      <c r="F32" s="14">
        <v>3953.76</v>
      </c>
      <c r="G32" s="14">
        <v>8569.91</v>
      </c>
      <c r="H32" s="14">
        <v>2022.5</v>
      </c>
      <c r="I32" s="14">
        <v>1962.83</v>
      </c>
      <c r="J32" s="14">
        <v>3267.97</v>
      </c>
      <c r="K32" s="14">
        <v>7253.3</v>
      </c>
      <c r="L32" s="14">
        <v>84.64</v>
      </c>
    </row>
    <row r="33" spans="1:12" s="12" customFormat="1" x14ac:dyDescent="0.25">
      <c r="A33" s="14">
        <v>26</v>
      </c>
      <c r="B33" s="14" t="s">
        <v>40</v>
      </c>
      <c r="C33" s="14">
        <v>1008</v>
      </c>
      <c r="D33" s="14">
        <v>8449.91</v>
      </c>
      <c r="E33" s="14">
        <v>13144.21</v>
      </c>
      <c r="F33" s="14">
        <v>156260.63</v>
      </c>
      <c r="G33" s="14">
        <v>177854.75</v>
      </c>
      <c r="H33" s="14">
        <v>4854.26</v>
      </c>
      <c r="I33" s="14">
        <v>5886.7</v>
      </c>
      <c r="J33" s="14">
        <v>74253.73</v>
      </c>
      <c r="K33" s="14">
        <v>84994.69</v>
      </c>
      <c r="L33" s="14">
        <v>47.79</v>
      </c>
    </row>
    <row r="34" spans="1:12" s="12" customFormat="1" x14ac:dyDescent="0.25">
      <c r="A34" s="14">
        <v>27</v>
      </c>
      <c r="B34" s="14" t="s">
        <v>41</v>
      </c>
      <c r="C34" s="14">
        <v>313</v>
      </c>
      <c r="D34" s="14">
        <v>3169.39</v>
      </c>
      <c r="E34" s="14">
        <v>5395.96</v>
      </c>
      <c r="F34" s="14">
        <v>4763.7299999999996</v>
      </c>
      <c r="G34" s="14">
        <v>13329.08</v>
      </c>
      <c r="H34" s="14">
        <v>3108.42</v>
      </c>
      <c r="I34" s="14">
        <v>4093.69</v>
      </c>
      <c r="J34" s="14">
        <v>3758.93</v>
      </c>
      <c r="K34" s="14">
        <v>10961.04</v>
      </c>
      <c r="L34" s="14">
        <v>82.23</v>
      </c>
    </row>
    <row r="35" spans="1:12" s="12" customFormat="1" x14ac:dyDescent="0.25">
      <c r="A35" s="14">
        <v>28</v>
      </c>
      <c r="B35" s="14" t="s">
        <v>42</v>
      </c>
      <c r="C35" s="14">
        <v>240</v>
      </c>
      <c r="D35" s="14">
        <v>2399.0100000000002</v>
      </c>
      <c r="E35" s="14">
        <v>1548.89</v>
      </c>
      <c r="F35" s="14">
        <v>6022.56</v>
      </c>
      <c r="G35" s="14">
        <v>9970.4599999999991</v>
      </c>
      <c r="H35" s="14">
        <v>2151.66</v>
      </c>
      <c r="I35" s="14">
        <v>1491.24</v>
      </c>
      <c r="J35" s="14">
        <v>5776.22</v>
      </c>
      <c r="K35" s="14">
        <v>9419.1200000000008</v>
      </c>
      <c r="L35" s="14">
        <v>94.47</v>
      </c>
    </row>
    <row r="36" spans="1:12" s="12" customFormat="1" x14ac:dyDescent="0.25">
      <c r="A36" s="14">
        <v>29</v>
      </c>
      <c r="B36" s="14" t="s">
        <v>43</v>
      </c>
      <c r="C36" s="14">
        <v>251</v>
      </c>
      <c r="D36" s="14">
        <v>4256.92</v>
      </c>
      <c r="E36" s="14">
        <v>3039.07</v>
      </c>
      <c r="F36" s="14">
        <v>5658.01</v>
      </c>
      <c r="G36" s="14">
        <v>12954</v>
      </c>
      <c r="H36" s="14">
        <v>2243.96</v>
      </c>
      <c r="I36" s="14">
        <v>1400.61</v>
      </c>
      <c r="J36" s="14">
        <v>3097.8</v>
      </c>
      <c r="K36" s="14">
        <v>6742.37</v>
      </c>
      <c r="L36" s="14">
        <v>52.05</v>
      </c>
    </row>
    <row r="37" spans="1:12" s="12" customFormat="1" x14ac:dyDescent="0.25">
      <c r="A37" s="14">
        <v>30</v>
      </c>
      <c r="B37" s="14" t="s">
        <v>44</v>
      </c>
      <c r="C37" s="14">
        <v>105</v>
      </c>
      <c r="D37" s="14">
        <v>1445.1</v>
      </c>
      <c r="E37" s="14">
        <v>1139.05</v>
      </c>
      <c r="F37" s="14">
        <v>3148.72</v>
      </c>
      <c r="G37" s="14">
        <v>5732.87</v>
      </c>
      <c r="H37" s="14">
        <v>989.27</v>
      </c>
      <c r="I37" s="14">
        <v>658.62</v>
      </c>
      <c r="J37" s="14">
        <v>2203.67</v>
      </c>
      <c r="K37" s="14">
        <v>3851.56</v>
      </c>
      <c r="L37" s="14">
        <v>67.180000000000007</v>
      </c>
    </row>
    <row r="38" spans="1:12" s="12" customFormat="1" x14ac:dyDescent="0.25">
      <c r="A38" s="14">
        <v>31</v>
      </c>
      <c r="B38" s="14" t="s">
        <v>45</v>
      </c>
      <c r="C38" s="14">
        <v>307</v>
      </c>
      <c r="D38" s="14">
        <v>5258.9</v>
      </c>
      <c r="E38" s="14">
        <v>8815.41</v>
      </c>
      <c r="F38" s="14">
        <v>60.83</v>
      </c>
      <c r="G38" s="14">
        <v>14135.14</v>
      </c>
      <c r="H38" s="14">
        <v>3012.93</v>
      </c>
      <c r="I38" s="14">
        <v>5708.9</v>
      </c>
      <c r="J38" s="14">
        <v>261.76</v>
      </c>
      <c r="K38" s="14">
        <v>8983.59</v>
      </c>
      <c r="L38" s="14">
        <v>63.56</v>
      </c>
    </row>
    <row r="39" spans="1:12" s="12" customFormat="1" x14ac:dyDescent="0.25">
      <c r="A39" s="14">
        <v>32</v>
      </c>
      <c r="B39" s="14" t="s">
        <v>46</v>
      </c>
      <c r="C39" s="14">
        <v>273</v>
      </c>
      <c r="D39" s="14">
        <v>7297.32</v>
      </c>
      <c r="E39" s="14">
        <v>3488</v>
      </c>
      <c r="F39" s="14">
        <v>5501.83</v>
      </c>
      <c r="G39" s="14">
        <v>16287.15</v>
      </c>
      <c r="H39" s="14">
        <v>3095.69</v>
      </c>
      <c r="I39" s="14">
        <v>1469.64</v>
      </c>
      <c r="J39" s="14">
        <v>2845.49</v>
      </c>
      <c r="K39" s="14">
        <v>7410.82</v>
      </c>
      <c r="L39" s="14">
        <v>45.5</v>
      </c>
    </row>
    <row r="40" spans="1:12" s="12" customFormat="1" x14ac:dyDescent="0.25">
      <c r="A40" s="14">
        <v>33</v>
      </c>
      <c r="B40" s="14" t="s">
        <v>47</v>
      </c>
      <c r="C40" s="14">
        <v>65</v>
      </c>
      <c r="D40" s="14">
        <v>554.53</v>
      </c>
      <c r="E40" s="14">
        <v>2227.61</v>
      </c>
      <c r="F40" s="14">
        <v>5.37</v>
      </c>
      <c r="G40" s="14">
        <v>2787.51</v>
      </c>
      <c r="H40" s="14">
        <v>287.95999999999998</v>
      </c>
      <c r="I40" s="14">
        <v>1051.76</v>
      </c>
      <c r="J40" s="14">
        <v>26.85</v>
      </c>
      <c r="K40" s="14">
        <v>1366.57</v>
      </c>
      <c r="L40" s="14">
        <v>49.02</v>
      </c>
    </row>
    <row r="41" spans="1:12" s="12" customFormat="1" x14ac:dyDescent="0.25">
      <c r="A41" s="14">
        <v>34</v>
      </c>
      <c r="B41" s="14" t="s">
        <v>48</v>
      </c>
      <c r="C41" s="14">
        <v>46</v>
      </c>
      <c r="D41" s="14">
        <v>407.35</v>
      </c>
      <c r="E41" s="14">
        <v>1000.59</v>
      </c>
      <c r="F41" s="14">
        <v>0</v>
      </c>
      <c r="G41" s="14">
        <v>1407.94</v>
      </c>
      <c r="H41" s="14">
        <v>311.17</v>
      </c>
      <c r="I41" s="14">
        <v>694.6</v>
      </c>
      <c r="J41" s="14">
        <v>16.670000000000002</v>
      </c>
      <c r="K41" s="14">
        <v>1022.44</v>
      </c>
      <c r="L41" s="14">
        <v>72.62</v>
      </c>
    </row>
    <row r="42" spans="1:12" s="12" customFormat="1" x14ac:dyDescent="0.25">
      <c r="A42" s="14">
        <v>35</v>
      </c>
      <c r="B42" s="14" t="s">
        <v>49</v>
      </c>
      <c r="C42" s="14">
        <v>176</v>
      </c>
      <c r="D42" s="14">
        <v>1671.31</v>
      </c>
      <c r="E42" s="14">
        <v>6865.39</v>
      </c>
      <c r="F42" s="14">
        <v>53.65</v>
      </c>
      <c r="G42" s="14">
        <v>8590.35</v>
      </c>
      <c r="H42" s="14">
        <v>931.02</v>
      </c>
      <c r="I42" s="14">
        <v>4202.26</v>
      </c>
      <c r="J42" s="14">
        <v>133.97999999999999</v>
      </c>
      <c r="K42" s="14">
        <v>5267.26</v>
      </c>
      <c r="L42" s="14">
        <v>61.32</v>
      </c>
    </row>
    <row r="43" spans="1:12" s="12" customFormat="1" x14ac:dyDescent="0.25">
      <c r="A43" s="14">
        <v>36</v>
      </c>
      <c r="B43" s="14" t="s">
        <v>50</v>
      </c>
      <c r="C43" s="14">
        <v>264</v>
      </c>
      <c r="D43" s="14">
        <v>5841.06</v>
      </c>
      <c r="E43" s="14">
        <v>4267.75</v>
      </c>
      <c r="F43" s="14">
        <v>5615.71</v>
      </c>
      <c r="G43" s="14">
        <v>15724.52</v>
      </c>
      <c r="H43" s="14">
        <v>3371.21</v>
      </c>
      <c r="I43" s="14">
        <v>1481.85</v>
      </c>
      <c r="J43" s="14">
        <v>2877.77</v>
      </c>
      <c r="K43" s="14">
        <v>7730.83</v>
      </c>
      <c r="L43" s="14">
        <v>49.16</v>
      </c>
    </row>
    <row r="44" spans="1:12" s="12" customFormat="1" x14ac:dyDescent="0.25">
      <c r="A44" s="14">
        <v>37</v>
      </c>
      <c r="B44" s="14" t="s">
        <v>51</v>
      </c>
      <c r="C44" s="14">
        <v>127</v>
      </c>
      <c r="D44" s="14">
        <v>1400.37</v>
      </c>
      <c r="E44" s="14">
        <v>3840.51</v>
      </c>
      <c r="F44" s="14">
        <v>0</v>
      </c>
      <c r="G44" s="14">
        <v>5240.88</v>
      </c>
      <c r="H44" s="14">
        <v>1107.0999999999999</v>
      </c>
      <c r="I44" s="14">
        <v>2552.2199999999998</v>
      </c>
      <c r="J44" s="14">
        <v>39.28</v>
      </c>
      <c r="K44" s="14">
        <v>3698.6</v>
      </c>
      <c r="L44" s="14">
        <v>70.569999999999993</v>
      </c>
    </row>
    <row r="45" spans="1:12" s="12" customFormat="1" x14ac:dyDescent="0.25">
      <c r="A45" s="14">
        <v>38</v>
      </c>
      <c r="B45" s="14" t="s">
        <v>52</v>
      </c>
      <c r="C45" s="14">
        <v>265</v>
      </c>
      <c r="D45" s="14">
        <v>5128.22</v>
      </c>
      <c r="E45" s="14">
        <v>4134.53</v>
      </c>
      <c r="F45" s="14">
        <v>4385.3999999999996</v>
      </c>
      <c r="G45" s="14">
        <v>13648.15</v>
      </c>
      <c r="H45" s="14">
        <v>5617.26</v>
      </c>
      <c r="I45" s="14">
        <v>1962.09</v>
      </c>
      <c r="J45" s="14">
        <v>3062.23</v>
      </c>
      <c r="K45" s="14">
        <v>10641.58</v>
      </c>
      <c r="L45" s="14">
        <v>77.97</v>
      </c>
    </row>
    <row r="46" spans="1:12" s="13" customFormat="1" x14ac:dyDescent="0.25">
      <c r="A46" s="15"/>
      <c r="B46" s="16" t="s">
        <v>53</v>
      </c>
      <c r="C46" s="16">
        <v>8213</v>
      </c>
      <c r="D46" s="16">
        <v>122682.69</v>
      </c>
      <c r="E46" s="16">
        <v>141171.60999999999</v>
      </c>
      <c r="F46" s="16">
        <v>277560.14</v>
      </c>
      <c r="G46" s="16">
        <v>541414.43999999994</v>
      </c>
      <c r="H46" s="16">
        <v>73916.2</v>
      </c>
      <c r="I46" s="16">
        <v>77819.039999999994</v>
      </c>
      <c r="J46" s="16">
        <v>151588.31</v>
      </c>
      <c r="K46" s="16">
        <v>303323.55</v>
      </c>
      <c r="L46" s="16">
        <v>56.02</v>
      </c>
    </row>
  </sheetData>
  <mergeCells count="6">
    <mergeCell ref="B1:L1"/>
    <mergeCell ref="B2:L2"/>
    <mergeCell ref="B3:L3"/>
    <mergeCell ref="B4:L4"/>
    <mergeCell ref="D6:G6"/>
    <mergeCell ref="H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229B-EE89-4402-B04F-9237D43C9ACF}">
  <dimension ref="A1:IF44"/>
  <sheetViews>
    <sheetView topLeftCell="A15" workbookViewId="0">
      <selection activeCell="A44" sqref="A44:F44"/>
    </sheetView>
  </sheetViews>
  <sheetFormatPr defaultColWidth="9.6640625" defaultRowHeight="15.75" x14ac:dyDescent="0.25"/>
  <cols>
    <col min="1" max="1" width="6.109375" style="18" bestFit="1" customWidth="1"/>
    <col min="2" max="2" width="30.6640625" style="12" customWidth="1"/>
    <col min="3" max="3" width="12.77734375" style="18" customWidth="1"/>
    <col min="4" max="5" width="12.77734375" style="33" customWidth="1"/>
    <col min="6" max="6" width="12.77734375" style="35" customWidth="1"/>
    <col min="7" max="240" width="9.6640625" style="1"/>
  </cols>
  <sheetData>
    <row r="1" spans="1:240" ht="18.75" x14ac:dyDescent="0.2">
      <c r="A1" s="41" t="s">
        <v>55</v>
      </c>
      <c r="B1" s="42"/>
      <c r="C1" s="42"/>
      <c r="D1" s="42"/>
      <c r="E1" s="42"/>
      <c r="F1" s="43"/>
    </row>
    <row r="2" spans="1:240" ht="18.75" x14ac:dyDescent="0.2">
      <c r="A2" s="41" t="s">
        <v>56</v>
      </c>
      <c r="B2" s="42"/>
      <c r="C2" s="42"/>
      <c r="D2" s="42"/>
      <c r="E2" s="42"/>
      <c r="F2" s="43"/>
    </row>
    <row r="3" spans="1:240" ht="18.75" customHeight="1" x14ac:dyDescent="0.2">
      <c r="A3" s="41" t="s">
        <v>58</v>
      </c>
      <c r="B3" s="42"/>
      <c r="C3" s="42"/>
      <c r="D3" s="42"/>
      <c r="E3" s="42"/>
      <c r="F3" s="43"/>
    </row>
    <row r="4" spans="1:240" ht="18.75" customHeight="1" x14ac:dyDescent="0.3">
      <c r="A4" s="46" t="s">
        <v>4</v>
      </c>
      <c r="B4" s="47"/>
      <c r="C4" s="47"/>
      <c r="D4" s="47"/>
      <c r="E4" s="47"/>
      <c r="F4" s="48"/>
    </row>
    <row r="5" spans="1:240" ht="18" customHeight="1" x14ac:dyDescent="0.2">
      <c r="A5" s="7" t="s">
        <v>54</v>
      </c>
      <c r="B5" s="29" t="s">
        <v>8</v>
      </c>
      <c r="C5" s="29" t="s">
        <v>9</v>
      </c>
      <c r="D5" s="30" t="s">
        <v>5</v>
      </c>
      <c r="E5" s="30" t="s">
        <v>6</v>
      </c>
      <c r="F5" s="20" t="s">
        <v>14</v>
      </c>
    </row>
    <row r="6" spans="1:240" ht="18" customHeight="1" x14ac:dyDescent="0.25">
      <c r="A6" s="37">
        <v>1</v>
      </c>
      <c r="B6" s="38" t="s">
        <v>35</v>
      </c>
      <c r="C6" s="37">
        <v>142</v>
      </c>
      <c r="D6" s="39">
        <v>9220.1200000000008</v>
      </c>
      <c r="E6" s="39">
        <v>3130.73</v>
      </c>
      <c r="F6" s="40">
        <v>33.96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</row>
    <row r="7" spans="1:240" ht="18" customHeight="1" x14ac:dyDescent="0.25">
      <c r="A7" s="37">
        <v>2</v>
      </c>
      <c r="B7" s="38" t="s">
        <v>37</v>
      </c>
      <c r="C7" s="37">
        <v>262</v>
      </c>
      <c r="D7" s="39">
        <v>14341.72</v>
      </c>
      <c r="E7" s="39">
        <v>5986.17</v>
      </c>
      <c r="F7" s="40">
        <v>41.74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</row>
    <row r="8" spans="1:240" ht="18" customHeight="1" x14ac:dyDescent="0.25">
      <c r="A8" s="37">
        <v>3</v>
      </c>
      <c r="B8" s="38" t="s">
        <v>21</v>
      </c>
      <c r="C8" s="37">
        <v>245</v>
      </c>
      <c r="D8" s="39">
        <v>13730.76</v>
      </c>
      <c r="E8" s="39">
        <v>5821.38</v>
      </c>
      <c r="F8" s="40">
        <v>42.4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ht="18" customHeight="1" x14ac:dyDescent="0.25">
      <c r="A9" s="37">
        <v>4</v>
      </c>
      <c r="B9" s="38" t="s">
        <v>27</v>
      </c>
      <c r="C9" s="37">
        <v>99</v>
      </c>
      <c r="D9" s="39">
        <v>4809.0600000000004</v>
      </c>
      <c r="E9" s="39">
        <v>2111.37</v>
      </c>
      <c r="F9" s="40">
        <v>43.9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ht="18" customHeight="1" x14ac:dyDescent="0.25">
      <c r="A10" s="37">
        <v>5</v>
      </c>
      <c r="B10" s="38" t="s">
        <v>22</v>
      </c>
      <c r="C10" s="37">
        <v>159</v>
      </c>
      <c r="D10" s="39">
        <v>7751.61</v>
      </c>
      <c r="E10" s="39">
        <v>3448.23</v>
      </c>
      <c r="F10" s="40">
        <v>44.48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ht="18" customHeight="1" x14ac:dyDescent="0.25">
      <c r="A11" s="37">
        <v>6</v>
      </c>
      <c r="B11" s="38" t="s">
        <v>46</v>
      </c>
      <c r="C11" s="37">
        <v>273</v>
      </c>
      <c r="D11" s="39">
        <v>16287.15</v>
      </c>
      <c r="E11" s="39">
        <v>7410.82</v>
      </c>
      <c r="F11" s="40">
        <v>45.5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</row>
    <row r="12" spans="1:240" ht="18" customHeight="1" x14ac:dyDescent="0.25">
      <c r="A12" s="37">
        <v>7</v>
      </c>
      <c r="B12" s="38" t="s">
        <v>16</v>
      </c>
      <c r="C12" s="37">
        <v>67</v>
      </c>
      <c r="D12" s="39">
        <v>2340.25</v>
      </c>
      <c r="E12" s="39">
        <v>1067.19</v>
      </c>
      <c r="F12" s="40">
        <v>45.6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ht="18" customHeight="1" x14ac:dyDescent="0.25">
      <c r="A13" s="37">
        <v>8</v>
      </c>
      <c r="B13" s="38" t="s">
        <v>32</v>
      </c>
      <c r="C13" s="37">
        <v>91</v>
      </c>
      <c r="D13" s="39">
        <v>3967.07</v>
      </c>
      <c r="E13" s="39">
        <v>1823.51</v>
      </c>
      <c r="F13" s="40">
        <v>45.97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</row>
    <row r="14" spans="1:240" ht="18" customHeight="1" x14ac:dyDescent="0.25">
      <c r="A14" s="37">
        <v>9</v>
      </c>
      <c r="B14" s="38" t="s">
        <v>40</v>
      </c>
      <c r="C14" s="37">
        <v>1008</v>
      </c>
      <c r="D14" s="39">
        <v>177854.75</v>
      </c>
      <c r="E14" s="39">
        <v>84994.69</v>
      </c>
      <c r="F14" s="40">
        <v>47.79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</row>
    <row r="15" spans="1:240" ht="18" customHeight="1" x14ac:dyDescent="0.25">
      <c r="A15" s="37">
        <v>10</v>
      </c>
      <c r="B15" s="38" t="s">
        <v>25</v>
      </c>
      <c r="C15" s="37">
        <v>199</v>
      </c>
      <c r="D15" s="39">
        <v>10413.23</v>
      </c>
      <c r="E15" s="39">
        <v>5096.55</v>
      </c>
      <c r="F15" s="40">
        <v>48.94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</row>
    <row r="16" spans="1:240" ht="18" customHeight="1" x14ac:dyDescent="0.25">
      <c r="A16" s="37">
        <v>11</v>
      </c>
      <c r="B16" s="38" t="s">
        <v>47</v>
      </c>
      <c r="C16" s="37">
        <v>65</v>
      </c>
      <c r="D16" s="39">
        <v>2787.51</v>
      </c>
      <c r="E16" s="39">
        <v>1366.57</v>
      </c>
      <c r="F16" s="40">
        <v>49.02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</row>
    <row r="17" spans="1:240" ht="18" customHeight="1" x14ac:dyDescent="0.25">
      <c r="A17" s="37">
        <v>12</v>
      </c>
      <c r="B17" s="38" t="s">
        <v>26</v>
      </c>
      <c r="C17" s="37">
        <v>129</v>
      </c>
      <c r="D17" s="39">
        <v>5865.5</v>
      </c>
      <c r="E17" s="39">
        <v>2880.43</v>
      </c>
      <c r="F17" s="40">
        <v>49.11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ht="18" customHeight="1" x14ac:dyDescent="0.25">
      <c r="A18" s="37">
        <v>13</v>
      </c>
      <c r="B18" s="38" t="s">
        <v>50</v>
      </c>
      <c r="C18" s="37">
        <v>264</v>
      </c>
      <c r="D18" s="39">
        <v>15724.52</v>
      </c>
      <c r="E18" s="39">
        <v>7730.83</v>
      </c>
      <c r="F18" s="40">
        <v>49.16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</row>
    <row r="19" spans="1:240" ht="18" customHeight="1" x14ac:dyDescent="0.25">
      <c r="A19" s="37">
        <v>14</v>
      </c>
      <c r="B19" s="27" t="s">
        <v>20</v>
      </c>
      <c r="C19" s="16">
        <v>293</v>
      </c>
      <c r="D19" s="31">
        <v>19015.11</v>
      </c>
      <c r="E19" s="31">
        <v>9613.68</v>
      </c>
      <c r="F19" s="34">
        <v>50.56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</row>
    <row r="20" spans="1:240" ht="18" customHeight="1" x14ac:dyDescent="0.25">
      <c r="A20" s="37">
        <v>15</v>
      </c>
      <c r="B20" s="27" t="s">
        <v>23</v>
      </c>
      <c r="C20" s="16">
        <v>257</v>
      </c>
      <c r="D20" s="31">
        <v>16211.66</v>
      </c>
      <c r="E20" s="31">
        <v>8376.99</v>
      </c>
      <c r="F20" s="34">
        <v>51.67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12" customFormat="1" ht="18" customHeight="1" x14ac:dyDescent="0.25">
      <c r="A21" s="37">
        <v>16</v>
      </c>
      <c r="B21" s="27" t="s">
        <v>43</v>
      </c>
      <c r="C21" s="16">
        <v>251</v>
      </c>
      <c r="D21" s="31">
        <v>12954</v>
      </c>
      <c r="E21" s="31">
        <v>6742.37</v>
      </c>
      <c r="F21" s="34">
        <v>52.05</v>
      </c>
    </row>
    <row r="22" spans="1:240" s="12" customFormat="1" ht="18" customHeight="1" x14ac:dyDescent="0.25">
      <c r="A22" s="37">
        <v>17</v>
      </c>
      <c r="B22" s="27" t="s">
        <v>18</v>
      </c>
      <c r="C22" s="16">
        <v>133</v>
      </c>
      <c r="D22" s="31">
        <v>5305.92</v>
      </c>
      <c r="E22" s="31">
        <v>2795.37</v>
      </c>
      <c r="F22" s="34">
        <v>52.68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</row>
    <row r="23" spans="1:240" s="12" customFormat="1" ht="18" customHeight="1" x14ac:dyDescent="0.25">
      <c r="A23" s="37">
        <v>18</v>
      </c>
      <c r="B23" s="27" t="s">
        <v>38</v>
      </c>
      <c r="C23" s="16">
        <v>158</v>
      </c>
      <c r="D23" s="31">
        <v>7134.94</v>
      </c>
      <c r="E23" s="31">
        <v>3767.36</v>
      </c>
      <c r="F23" s="34">
        <v>52.8</v>
      </c>
    </row>
    <row r="24" spans="1:240" s="12" customFormat="1" ht="18" customHeight="1" x14ac:dyDescent="0.25">
      <c r="A24" s="37">
        <v>19</v>
      </c>
      <c r="B24" s="27" t="s">
        <v>34</v>
      </c>
      <c r="C24" s="16">
        <v>287</v>
      </c>
      <c r="D24" s="31">
        <v>11867.49</v>
      </c>
      <c r="E24" s="31">
        <v>6524.64</v>
      </c>
      <c r="F24" s="34">
        <v>54.98</v>
      </c>
    </row>
    <row r="25" spans="1:240" s="12" customFormat="1" ht="18" customHeight="1" x14ac:dyDescent="0.25">
      <c r="A25" s="37">
        <v>20</v>
      </c>
      <c r="B25" s="27" t="s">
        <v>24</v>
      </c>
      <c r="C25" s="16">
        <v>328</v>
      </c>
      <c r="D25" s="31">
        <v>22124.28</v>
      </c>
      <c r="E25" s="31">
        <v>12221.32</v>
      </c>
      <c r="F25" s="34">
        <v>55.24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</row>
    <row r="26" spans="1:240" s="12" customFormat="1" ht="18" customHeight="1" x14ac:dyDescent="0.25">
      <c r="A26" s="37">
        <v>22</v>
      </c>
      <c r="B26" s="27" t="s">
        <v>28</v>
      </c>
      <c r="C26" s="16">
        <v>130</v>
      </c>
      <c r="D26" s="31">
        <v>5115.47</v>
      </c>
      <c r="E26" s="31">
        <v>3082.52</v>
      </c>
      <c r="F26" s="34">
        <v>60.26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</row>
    <row r="27" spans="1:240" s="12" customFormat="1" ht="18" customHeight="1" x14ac:dyDescent="0.25">
      <c r="A27" s="37">
        <v>23</v>
      </c>
      <c r="B27" s="27" t="s">
        <v>49</v>
      </c>
      <c r="C27" s="16">
        <v>176</v>
      </c>
      <c r="D27" s="31">
        <v>8590.35</v>
      </c>
      <c r="E27" s="31">
        <v>5267.26</v>
      </c>
      <c r="F27" s="34">
        <v>61.32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</row>
    <row r="28" spans="1:240" s="12" customFormat="1" ht="18" customHeight="1" x14ac:dyDescent="0.25">
      <c r="A28" s="37">
        <v>24</v>
      </c>
      <c r="B28" s="27" t="s">
        <v>17</v>
      </c>
      <c r="C28" s="16">
        <v>207</v>
      </c>
      <c r="D28" s="31">
        <v>9607.5400000000009</v>
      </c>
      <c r="E28" s="31">
        <v>5954.49</v>
      </c>
      <c r="F28" s="34">
        <v>61.98</v>
      </c>
    </row>
    <row r="29" spans="1:240" s="12" customFormat="1" ht="18" customHeight="1" x14ac:dyDescent="0.25">
      <c r="A29" s="37">
        <v>25</v>
      </c>
      <c r="B29" s="27" t="s">
        <v>45</v>
      </c>
      <c r="C29" s="16">
        <v>307</v>
      </c>
      <c r="D29" s="31">
        <v>14135.14</v>
      </c>
      <c r="E29" s="31">
        <v>8983.59</v>
      </c>
      <c r="F29" s="34">
        <v>63.56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</row>
    <row r="30" spans="1:240" s="12" customFormat="1" ht="18" customHeight="1" x14ac:dyDescent="0.25">
      <c r="A30" s="37">
        <v>26</v>
      </c>
      <c r="B30" s="27" t="s">
        <v>30</v>
      </c>
      <c r="C30" s="16">
        <v>119</v>
      </c>
      <c r="D30" s="31">
        <v>4776.47</v>
      </c>
      <c r="E30" s="31">
        <v>3079.2</v>
      </c>
      <c r="F30" s="34">
        <v>64.47</v>
      </c>
    </row>
    <row r="31" spans="1:240" s="12" customFormat="1" ht="18" customHeight="1" x14ac:dyDescent="0.25">
      <c r="A31" s="37">
        <v>27</v>
      </c>
      <c r="B31" s="27" t="s">
        <v>44</v>
      </c>
      <c r="C31" s="16">
        <v>105</v>
      </c>
      <c r="D31" s="31">
        <v>5732.87</v>
      </c>
      <c r="E31" s="31">
        <v>3851.56</v>
      </c>
      <c r="F31" s="34">
        <v>67.180000000000007</v>
      </c>
    </row>
    <row r="32" spans="1:240" s="12" customFormat="1" ht="18" customHeight="1" x14ac:dyDescent="0.25">
      <c r="A32" s="37">
        <v>28</v>
      </c>
      <c r="B32" s="27" t="s">
        <v>51</v>
      </c>
      <c r="C32" s="16">
        <v>127</v>
      </c>
      <c r="D32" s="31">
        <v>5240.88</v>
      </c>
      <c r="E32" s="31">
        <v>3698.6</v>
      </c>
      <c r="F32" s="34">
        <v>70.569999999999993</v>
      </c>
    </row>
    <row r="33" spans="1:240" s="12" customFormat="1" ht="18" customHeight="1" x14ac:dyDescent="0.25">
      <c r="A33" s="37">
        <v>29</v>
      </c>
      <c r="B33" s="27" t="s">
        <v>48</v>
      </c>
      <c r="C33" s="16">
        <v>46</v>
      </c>
      <c r="D33" s="31">
        <v>1407.94</v>
      </c>
      <c r="E33" s="31">
        <v>1022.44</v>
      </c>
      <c r="F33" s="34">
        <v>72.62</v>
      </c>
    </row>
    <row r="34" spans="1:240" s="12" customFormat="1" ht="18" customHeight="1" x14ac:dyDescent="0.25">
      <c r="A34" s="37">
        <v>30</v>
      </c>
      <c r="B34" s="27" t="s">
        <v>19</v>
      </c>
      <c r="C34" s="16">
        <v>235</v>
      </c>
      <c r="D34" s="31">
        <v>12518.27</v>
      </c>
      <c r="E34" s="31">
        <v>9301.48</v>
      </c>
      <c r="F34" s="34">
        <v>74.3</v>
      </c>
    </row>
    <row r="35" spans="1:240" s="12" customFormat="1" ht="18" customHeight="1" x14ac:dyDescent="0.25">
      <c r="A35" s="37">
        <v>31</v>
      </c>
      <c r="B35" s="27" t="s">
        <v>36</v>
      </c>
      <c r="C35" s="16">
        <v>407</v>
      </c>
      <c r="D35" s="31">
        <v>25296.58</v>
      </c>
      <c r="E35" s="31">
        <v>18828.53</v>
      </c>
      <c r="F35" s="34">
        <v>74.430000000000007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</row>
    <row r="36" spans="1:240" s="12" customFormat="1" ht="18" customHeight="1" x14ac:dyDescent="0.25">
      <c r="A36" s="37">
        <v>32</v>
      </c>
      <c r="B36" s="27" t="s">
        <v>29</v>
      </c>
      <c r="C36" s="16">
        <v>193</v>
      </c>
      <c r="D36" s="31">
        <v>8844.4</v>
      </c>
      <c r="E36" s="31">
        <v>6689.23</v>
      </c>
      <c r="F36" s="34">
        <v>75.63</v>
      </c>
    </row>
    <row r="37" spans="1:240" s="12" customFormat="1" ht="18" customHeight="1" x14ac:dyDescent="0.25">
      <c r="A37" s="37">
        <v>33</v>
      </c>
      <c r="B37" s="27" t="s">
        <v>33</v>
      </c>
      <c r="C37" s="16">
        <v>122</v>
      </c>
      <c r="D37" s="31">
        <v>4654.46</v>
      </c>
      <c r="E37" s="31">
        <v>3562.68</v>
      </c>
      <c r="F37" s="34">
        <v>76.540000000000006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</row>
    <row r="38" spans="1:240" s="12" customFormat="1" ht="18" customHeight="1" x14ac:dyDescent="0.25">
      <c r="A38" s="37">
        <v>34</v>
      </c>
      <c r="B38" s="27" t="s">
        <v>52</v>
      </c>
      <c r="C38" s="16">
        <v>265</v>
      </c>
      <c r="D38" s="32">
        <v>13648.15</v>
      </c>
      <c r="E38" s="32">
        <v>10641.58</v>
      </c>
      <c r="F38" s="34">
        <v>77.97</v>
      </c>
    </row>
    <row r="39" spans="1:240" s="12" customFormat="1" ht="18" customHeight="1" x14ac:dyDescent="0.25">
      <c r="A39" s="37">
        <v>35</v>
      </c>
      <c r="B39" s="27" t="s">
        <v>31</v>
      </c>
      <c r="C39" s="16">
        <v>114</v>
      </c>
      <c r="D39" s="31">
        <v>4432.38</v>
      </c>
      <c r="E39" s="31">
        <v>3471.82</v>
      </c>
      <c r="F39" s="34">
        <v>78.33</v>
      </c>
    </row>
    <row r="40" spans="1:240" s="12" customFormat="1" ht="18" customHeight="1" x14ac:dyDescent="0.25">
      <c r="A40" s="37">
        <v>36</v>
      </c>
      <c r="B40" s="27" t="s">
        <v>41</v>
      </c>
      <c r="C40" s="16">
        <v>313</v>
      </c>
      <c r="D40" s="31">
        <v>13329.08</v>
      </c>
      <c r="E40" s="31">
        <v>10961.04</v>
      </c>
      <c r="F40" s="34">
        <v>82.23</v>
      </c>
    </row>
    <row r="41" spans="1:240" s="12" customFormat="1" ht="18" customHeight="1" x14ac:dyDescent="0.25">
      <c r="A41" s="37">
        <v>37</v>
      </c>
      <c r="B41" s="27" t="s">
        <v>39</v>
      </c>
      <c r="C41" s="16">
        <v>230</v>
      </c>
      <c r="D41" s="31">
        <v>8569.91</v>
      </c>
      <c r="E41" s="31">
        <v>7253.3</v>
      </c>
      <c r="F41" s="34">
        <v>84.64</v>
      </c>
    </row>
    <row r="42" spans="1:240" s="12" customFormat="1" ht="18" customHeight="1" x14ac:dyDescent="0.25">
      <c r="A42" s="37">
        <v>38</v>
      </c>
      <c r="B42" s="27" t="s">
        <v>15</v>
      </c>
      <c r="C42" s="16">
        <v>167</v>
      </c>
      <c r="D42" s="31">
        <v>5837.44</v>
      </c>
      <c r="E42" s="31">
        <v>5344.91</v>
      </c>
      <c r="F42" s="34">
        <v>91.56</v>
      </c>
    </row>
    <row r="43" spans="1:240" s="12" customFormat="1" ht="18" customHeight="1" x14ac:dyDescent="0.25">
      <c r="A43" s="37">
        <v>39</v>
      </c>
      <c r="B43" s="36" t="s">
        <v>42</v>
      </c>
      <c r="C43" s="16">
        <v>240</v>
      </c>
      <c r="D43" s="31">
        <v>9970.4599999999991</v>
      </c>
      <c r="E43" s="31">
        <v>9419.1200000000008</v>
      </c>
      <c r="F43" s="34">
        <v>94.47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</row>
    <row r="44" spans="1:240" s="13" customFormat="1" ht="18" customHeight="1" x14ac:dyDescent="0.25">
      <c r="A44" s="37">
        <v>21</v>
      </c>
      <c r="B44" s="16"/>
      <c r="C44" s="16">
        <v>8213</v>
      </c>
      <c r="D44" s="32">
        <v>541414.43999999994</v>
      </c>
      <c r="E44" s="32">
        <v>303323.55</v>
      </c>
      <c r="F44" s="34">
        <v>56.02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CDRatio</vt:lpstr>
      <vt:lpstr>Sheet1</vt:lpstr>
      <vt:lpstr>Sheet2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2025-02-11T04:49:51Z</cp:lastPrinted>
  <dcterms:created xsi:type="dcterms:W3CDTF">2013-06-28T06:52:05Z</dcterms:created>
  <dcterms:modified xsi:type="dcterms:W3CDTF">2025-03-03T06:37:30Z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2025-01-22T10:13:48Z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e8c5aeba-f81a-4d6e-a043-50f0b3abcdb7</vt:lpwstr>
  </property>
  <property fmtid="{D5CDD505-2E9C-101B-9397-08002B2CF9AE}" pid="8" name="MSIP_Label_183ada4e-448b-4689-9b53-cdfe99a249d2_ContentBits">
    <vt:lpwstr>0</vt:lpwstr>
  </property>
</Properties>
</file>